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29" i="2" l="1"/>
  <c r="E29" i="2"/>
  <c r="F29" i="2"/>
  <c r="C29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29" i="2" l="1"/>
  <c r="G29" i="2"/>
</calcChain>
</file>

<file path=xl/sharedStrings.xml><?xml version="1.0" encoding="utf-8"?>
<sst xmlns="http://schemas.openxmlformats.org/spreadsheetml/2006/main" count="36" uniqueCount="36">
  <si>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</si>
  <si>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</si>
  <si>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</si>
  <si>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</si>
  <si>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</si>
  <si>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</si>
  <si>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</si>
  <si>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</si>
  <si>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</si>
  <si>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</si>
  <si>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</si>
  <si>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</si>
  <si>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</si>
  <si>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</si>
  <si>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</si>
  <si>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</si>
  <si>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</si>
  <si>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</si>
  <si>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</si>
  <si>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</si>
  <si>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</si>
  <si>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</si>
  <si>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</si>
  <si>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</si>
  <si>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</si>
  <si>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</si>
  <si>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</si>
  <si>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</si>
  <si>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</si>
  <si>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</si>
  <si>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</si>
  <si>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</si>
  <si>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</si>
  <si>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</si>
  <si>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Period: 1 Month ( 1st September'2021 to 30thSeptember'2021)</t>
  </si>
  <si>
    <t>Reporting Month: October'2021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</si>
</sst>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b/>
      <sz val="10"/>
      <color rgb="FFFF000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A5" sqref="A5"/>
    </sheetView>
  </sheetViews>
  <sheetFormatPr defaultRowHeight="13.2" x14ac:dyDescent="0.25"/>
  <cols>
    <col min="1" max="1" width="10.109375" customWidth="1"/>
    <col min="2" max="2" width="22.33203125" style="7" customWidth="1"/>
    <col min="3" max="3" width="24.109375" style="26" customWidth="1"/>
    <col min="4" max="4" width="27.88671875" style="26" customWidth="1"/>
    <col min="5" max="5" width="26.6640625" style="26" customWidth="1"/>
    <col min="6" max="6" width="29.33203125" style="26" customWidth="1"/>
    <col min="7" max="7" width="19.6640625" style="8" customWidth="1"/>
    <col min="8" max="8" width="21.77734375" style="8" customWidth="1"/>
  </cols>
  <sheetData>
    <row r="1" spans="1:9" x14ac:dyDescent="0.25">
      <c r="A1" s="32" t="s">
        <v>19</v>
      </c>
      <c r="B1" s="33"/>
      <c r="C1" s="33"/>
      <c r="D1" s="33"/>
      <c r="E1" s="33"/>
      <c r="F1" s="33"/>
      <c r="G1" s="33"/>
      <c r="H1" s="34"/>
    </row>
    <row r="2" spans="1:9" x14ac:dyDescent="0.25">
      <c r="A2" s="35" t="s">
        <v>20</v>
      </c>
      <c r="B2" s="36"/>
      <c r="C2" s="36"/>
      <c r="D2" s="36"/>
      <c r="E2" s="36"/>
      <c r="F2" s="36"/>
      <c r="G2" s="36"/>
      <c r="H2" s="37"/>
    </row>
    <row r="3" spans="1:9" x14ac:dyDescent="0.25">
      <c r="A3" s="35" t="s">
        <v>21</v>
      </c>
      <c r="B3" s="36"/>
      <c r="C3" s="36"/>
      <c r="D3" s="36"/>
      <c r="E3" s="36"/>
      <c r="F3" s="36"/>
      <c r="G3" s="36"/>
      <c r="H3" s="37"/>
    </row>
    <row r="4" spans="1:9" x14ac:dyDescent="0.25">
      <c r="A4" s="13" t="s">
        <v>22</v>
      </c>
      <c r="B4" s="2"/>
      <c r="C4" s="21"/>
      <c r="D4" s="21"/>
      <c r="E4" s="21"/>
      <c r="F4" s="21"/>
      <c r="G4" s="3"/>
      <c r="H4" s="14"/>
    </row>
    <row r="5" spans="1:9" x14ac:dyDescent="0.25">
      <c r="A5" s="13" t="s">
        <v>35</v>
      </c>
      <c r="B5" s="2"/>
      <c r="C5" s="21"/>
      <c r="D5" s="21"/>
      <c r="E5" s="21"/>
      <c r="F5" s="21"/>
      <c r="G5" s="3"/>
      <c r="H5" s="14"/>
    </row>
    <row r="6" spans="1:9" x14ac:dyDescent="0.25">
      <c r="A6" s="15" t="s">
        <v>34</v>
      </c>
      <c r="B6" s="4"/>
      <c r="C6" s="22"/>
      <c r="D6" s="22"/>
      <c r="E6" s="22"/>
      <c r="F6" s="22"/>
      <c r="G6" s="5"/>
      <c r="H6" s="16"/>
    </row>
    <row r="7" spans="1:9" s="31" customFormat="1" ht="41.4" x14ac:dyDescent="0.3">
      <c r="A7" s="27" t="s">
        <v>26</v>
      </c>
      <c r="B7" s="28" t="s">
        <v>27</v>
      </c>
      <c r="C7" s="28" t="s">
        <v>28</v>
      </c>
      <c r="D7" s="28" t="s">
        <v>29</v>
      </c>
      <c r="E7" s="28" t="s">
        <v>30</v>
      </c>
      <c r="F7" s="28" t="s">
        <v>31</v>
      </c>
      <c r="G7" s="28" t="s">
        <v>32</v>
      </c>
      <c r="H7" s="29" t="s">
        <v>33</v>
      </c>
      <c r="I7" s="30"/>
    </row>
    <row r="8" spans="1:9" x14ac:dyDescent="0.25">
      <c r="A8" s="17">
        <v>1</v>
      </c>
      <c r="B8" s="1" t="s">
        <v>0</v>
      </c>
      <c r="C8" s="23">
        <v>12423</v>
      </c>
      <c r="D8" s="23">
        <v>1269</v>
      </c>
      <c r="E8" s="23">
        <v>10483442</v>
      </c>
      <c r="F8" s="23">
        <v>1583086</v>
      </c>
      <c r="G8" s="6">
        <f>(D8/C8)*100</f>
        <v>10.214923931417532</v>
      </c>
      <c r="H8" s="18">
        <f>(F8/E8)*100</f>
        <v>15.100822802281922</v>
      </c>
    </row>
    <row r="9" spans="1:9" x14ac:dyDescent="0.25">
      <c r="A9" s="17">
        <v>2</v>
      </c>
      <c r="B9" s="1" t="s">
        <v>23</v>
      </c>
      <c r="C9" s="23">
        <v>23985</v>
      </c>
      <c r="D9" s="23">
        <v>6597</v>
      </c>
      <c r="E9" s="23">
        <v>20794577</v>
      </c>
      <c r="F9" s="23">
        <v>7934293</v>
      </c>
      <c r="G9" s="6">
        <f t="shared" ref="G9:G28" si="0">(D9/C9)*100</f>
        <v>27.504690431519702</v>
      </c>
      <c r="H9" s="18">
        <f t="shared" ref="H9:H28" si="1">(F9/E9)*100</f>
        <v>38.155587391847398</v>
      </c>
    </row>
    <row r="10" spans="1:9" x14ac:dyDescent="0.25">
      <c r="A10" s="17">
        <v>3</v>
      </c>
      <c r="B10" s="1" t="s">
        <v>1</v>
      </c>
      <c r="C10" s="23">
        <v>137429</v>
      </c>
      <c r="D10" s="23">
        <v>29788</v>
      </c>
      <c r="E10" s="23">
        <v>157150474</v>
      </c>
      <c r="F10" s="23">
        <v>51313314</v>
      </c>
      <c r="G10" s="6">
        <f t="shared" si="0"/>
        <v>21.675192281105151</v>
      </c>
      <c r="H10" s="18">
        <f t="shared" si="1"/>
        <v>32.65234440209197</v>
      </c>
    </row>
    <row r="11" spans="1:9" x14ac:dyDescent="0.25">
      <c r="A11" s="17">
        <v>4</v>
      </c>
      <c r="B11" s="1" t="s">
        <v>2</v>
      </c>
      <c r="C11" s="23">
        <v>11938</v>
      </c>
      <c r="D11" s="23">
        <v>2015</v>
      </c>
      <c r="E11" s="23">
        <v>9746753</v>
      </c>
      <c r="F11" s="23">
        <v>3033221</v>
      </c>
      <c r="G11" s="6">
        <f t="shared" si="0"/>
        <v>16.878874183280281</v>
      </c>
      <c r="H11" s="18">
        <f t="shared" si="1"/>
        <v>31.120322839821629</v>
      </c>
    </row>
    <row r="12" spans="1:9" x14ac:dyDescent="0.25">
      <c r="A12" s="17">
        <v>5</v>
      </c>
      <c r="B12" s="1" t="s">
        <v>3</v>
      </c>
      <c r="C12" s="23">
        <v>81183</v>
      </c>
      <c r="D12" s="23">
        <v>17775</v>
      </c>
      <c r="E12" s="23">
        <v>97414726</v>
      </c>
      <c r="F12" s="23">
        <v>28434884</v>
      </c>
      <c r="G12" s="6">
        <f t="shared" si="0"/>
        <v>21.894978012638113</v>
      </c>
      <c r="H12" s="18">
        <f t="shared" si="1"/>
        <v>29.189512887404724</v>
      </c>
    </row>
    <row r="13" spans="1:9" x14ac:dyDescent="0.25">
      <c r="A13" s="17">
        <v>6</v>
      </c>
      <c r="B13" s="1" t="s">
        <v>4</v>
      </c>
      <c r="C13" s="23">
        <v>35405</v>
      </c>
      <c r="D13" s="23">
        <v>5955</v>
      </c>
      <c r="E13" s="23">
        <v>34901237</v>
      </c>
      <c r="F13" s="23">
        <v>7879038</v>
      </c>
      <c r="G13" s="6">
        <f t="shared" si="0"/>
        <v>16.81965824036153</v>
      </c>
      <c r="H13" s="18">
        <f t="shared" si="1"/>
        <v>22.575239954962054</v>
      </c>
    </row>
    <row r="14" spans="1:9" x14ac:dyDescent="0.25">
      <c r="A14" s="17">
        <v>7</v>
      </c>
      <c r="B14" s="1" t="s">
        <v>5</v>
      </c>
      <c r="C14" s="23">
        <v>230194</v>
      </c>
      <c r="D14" s="23">
        <v>51187</v>
      </c>
      <c r="E14" s="23">
        <v>251341906</v>
      </c>
      <c r="F14" s="23">
        <v>77199978</v>
      </c>
      <c r="G14" s="6">
        <f t="shared" si="0"/>
        <v>22.236461419498337</v>
      </c>
      <c r="H14" s="18">
        <f t="shared" si="1"/>
        <v>30.715123963450807</v>
      </c>
    </row>
    <row r="15" spans="1:9" x14ac:dyDescent="0.25">
      <c r="A15" s="17">
        <v>8</v>
      </c>
      <c r="B15" s="1" t="s">
        <v>6</v>
      </c>
      <c r="C15" s="23">
        <v>73198</v>
      </c>
      <c r="D15" s="23">
        <v>18095</v>
      </c>
      <c r="E15" s="23">
        <v>82950605</v>
      </c>
      <c r="F15" s="23">
        <v>24802685</v>
      </c>
      <c r="G15" s="6">
        <f t="shared" si="0"/>
        <v>24.720620781988579</v>
      </c>
      <c r="H15" s="18">
        <f t="shared" si="1"/>
        <v>29.900547440250737</v>
      </c>
    </row>
    <row r="16" spans="1:9" x14ac:dyDescent="0.25">
      <c r="A16" s="17">
        <v>9</v>
      </c>
      <c r="B16" s="1" t="s">
        <v>7</v>
      </c>
      <c r="C16" s="23">
        <v>14284</v>
      </c>
      <c r="D16" s="23">
        <v>3018</v>
      </c>
      <c r="E16" s="23">
        <v>38707118</v>
      </c>
      <c r="F16" s="23">
        <v>9482450</v>
      </c>
      <c r="G16" s="6">
        <f t="shared" si="0"/>
        <v>21.128535424250909</v>
      </c>
      <c r="H16" s="18">
        <f t="shared" si="1"/>
        <v>24.497948930220019</v>
      </c>
    </row>
    <row r="17" spans="1:8" x14ac:dyDescent="0.25">
      <c r="A17" s="17">
        <v>10</v>
      </c>
      <c r="B17" s="1" t="s">
        <v>8</v>
      </c>
      <c r="C17" s="23">
        <v>13905</v>
      </c>
      <c r="D17" s="23">
        <v>2972</v>
      </c>
      <c r="E17" s="23">
        <v>15143499</v>
      </c>
      <c r="F17" s="23">
        <v>3025666</v>
      </c>
      <c r="G17" s="6">
        <f t="shared" si="0"/>
        <v>21.373606616325063</v>
      </c>
      <c r="H17" s="18">
        <f t="shared" si="1"/>
        <v>19.979966320861514</v>
      </c>
    </row>
    <row r="18" spans="1:8" x14ac:dyDescent="0.25">
      <c r="A18" s="17">
        <v>11</v>
      </c>
      <c r="B18" s="1" t="s">
        <v>9</v>
      </c>
      <c r="C18" s="23">
        <v>35032</v>
      </c>
      <c r="D18" s="23">
        <v>6773</v>
      </c>
      <c r="E18" s="23">
        <v>39494395</v>
      </c>
      <c r="F18" s="23">
        <v>9774386</v>
      </c>
      <c r="G18" s="6">
        <f t="shared" si="0"/>
        <v>19.333751998173099</v>
      </c>
      <c r="H18" s="18">
        <f t="shared" si="1"/>
        <v>24.748792835033935</v>
      </c>
    </row>
    <row r="19" spans="1:8" x14ac:dyDescent="0.25">
      <c r="A19" s="17">
        <v>12</v>
      </c>
      <c r="B19" s="1" t="s">
        <v>10</v>
      </c>
      <c r="C19" s="23">
        <v>15950</v>
      </c>
      <c r="D19" s="23">
        <v>1362</v>
      </c>
      <c r="E19" s="23">
        <v>25308418</v>
      </c>
      <c r="F19" s="23">
        <v>2911200</v>
      </c>
      <c r="G19" s="6">
        <f t="shared" si="0"/>
        <v>8.5391849529780561</v>
      </c>
      <c r="H19" s="18">
        <f t="shared" si="1"/>
        <v>11.502892041691425</v>
      </c>
    </row>
    <row r="20" spans="1:8" x14ac:dyDescent="0.25">
      <c r="A20" s="17">
        <v>13</v>
      </c>
      <c r="B20" s="1" t="s">
        <v>11</v>
      </c>
      <c r="C20" s="23">
        <v>84506</v>
      </c>
      <c r="D20" s="23">
        <v>13687</v>
      </c>
      <c r="E20" s="23">
        <v>117672523</v>
      </c>
      <c r="F20" s="23">
        <v>25265469</v>
      </c>
      <c r="G20" s="6">
        <f t="shared" si="0"/>
        <v>16.196483089958111</v>
      </c>
      <c r="H20" s="18">
        <f t="shared" si="1"/>
        <v>21.471001348377648</v>
      </c>
    </row>
    <row r="21" spans="1:8" x14ac:dyDescent="0.25">
      <c r="A21" s="17">
        <v>14</v>
      </c>
      <c r="B21" s="1" t="s">
        <v>12</v>
      </c>
      <c r="C21" s="23">
        <v>15166</v>
      </c>
      <c r="D21" s="23">
        <v>1951</v>
      </c>
      <c r="E21" s="23">
        <v>10315496</v>
      </c>
      <c r="F21" s="23">
        <v>2998373</v>
      </c>
      <c r="G21" s="6">
        <f t="shared" si="0"/>
        <v>12.864301727548463</v>
      </c>
      <c r="H21" s="18">
        <f t="shared" si="1"/>
        <v>29.066687631888954</v>
      </c>
    </row>
    <row r="22" spans="1:8" x14ac:dyDescent="0.25">
      <c r="A22" s="17">
        <v>15</v>
      </c>
      <c r="B22" s="1" t="s">
        <v>13</v>
      </c>
      <c r="C22" s="23">
        <v>13009</v>
      </c>
      <c r="D22" s="23">
        <v>541</v>
      </c>
      <c r="E22" s="23">
        <v>9737995</v>
      </c>
      <c r="F22" s="23">
        <v>1044895</v>
      </c>
      <c r="G22" s="6">
        <f t="shared" si="0"/>
        <v>4.1586593896533168</v>
      </c>
      <c r="H22" s="18">
        <f t="shared" si="1"/>
        <v>10.730083554160789</v>
      </c>
    </row>
    <row r="23" spans="1:8" x14ac:dyDescent="0.25">
      <c r="A23" s="17">
        <v>16</v>
      </c>
      <c r="B23" s="1" t="s">
        <v>24</v>
      </c>
      <c r="C23" s="23">
        <v>23267</v>
      </c>
      <c r="D23" s="23">
        <v>2631</v>
      </c>
      <c r="E23" s="23">
        <v>18243763</v>
      </c>
      <c r="F23" s="23">
        <v>4931298</v>
      </c>
      <c r="G23" s="6">
        <f t="shared" si="0"/>
        <v>11.30786091889801</v>
      </c>
      <c r="H23" s="18">
        <f t="shared" si="1"/>
        <v>27.030048570571765</v>
      </c>
    </row>
    <row r="24" spans="1:8" x14ac:dyDescent="0.25">
      <c r="A24" s="17">
        <v>17</v>
      </c>
      <c r="B24" s="1" t="s">
        <v>14</v>
      </c>
      <c r="C24" s="23">
        <v>14700</v>
      </c>
      <c r="D24" s="23">
        <v>751</v>
      </c>
      <c r="E24" s="23">
        <v>17437492</v>
      </c>
      <c r="F24" s="23">
        <v>1757440</v>
      </c>
      <c r="G24" s="6">
        <f t="shared" si="0"/>
        <v>5.1088435374149661</v>
      </c>
      <c r="H24" s="18">
        <f t="shared" si="1"/>
        <v>10.078513584407665</v>
      </c>
    </row>
    <row r="25" spans="1:8" x14ac:dyDescent="0.25">
      <c r="A25" s="17">
        <v>18</v>
      </c>
      <c r="B25" s="1" t="s">
        <v>15</v>
      </c>
      <c r="C25" s="23">
        <v>26400</v>
      </c>
      <c r="D25" s="23">
        <v>3727</v>
      </c>
      <c r="E25" s="23">
        <v>28959677</v>
      </c>
      <c r="F25" s="23">
        <v>6297387</v>
      </c>
      <c r="G25" s="6">
        <f t="shared" si="0"/>
        <v>14.117424242424242</v>
      </c>
      <c r="H25" s="18">
        <f t="shared" si="1"/>
        <v>21.745363389239458</v>
      </c>
    </row>
    <row r="26" spans="1:8" x14ac:dyDescent="0.25">
      <c r="A26" s="17">
        <v>19</v>
      </c>
      <c r="B26" s="1" t="s">
        <v>16</v>
      </c>
      <c r="C26" s="23">
        <v>19187</v>
      </c>
      <c r="D26" s="23">
        <v>2597</v>
      </c>
      <c r="E26" s="23">
        <v>18407275</v>
      </c>
      <c r="F26" s="23">
        <v>3447032</v>
      </c>
      <c r="G26" s="6">
        <f t="shared" si="0"/>
        <v>13.535206129149946</v>
      </c>
      <c r="H26" s="18">
        <f t="shared" si="1"/>
        <v>18.726465487151138</v>
      </c>
    </row>
    <row r="27" spans="1:8" x14ac:dyDescent="0.25">
      <c r="A27" s="17">
        <v>20</v>
      </c>
      <c r="B27" s="1" t="s">
        <v>17</v>
      </c>
      <c r="C27" s="23">
        <v>8700</v>
      </c>
      <c r="D27" s="23">
        <v>693</v>
      </c>
      <c r="E27" s="23">
        <v>6508977</v>
      </c>
      <c r="F27" s="23">
        <v>1037389</v>
      </c>
      <c r="G27" s="6">
        <f t="shared" si="0"/>
        <v>7.9655172413793105</v>
      </c>
      <c r="H27" s="18">
        <f t="shared" si="1"/>
        <v>15.937819414633053</v>
      </c>
    </row>
    <row r="28" spans="1:8" ht="13.8" thickBot="1" x14ac:dyDescent="0.3">
      <c r="A28" s="19">
        <v>21</v>
      </c>
      <c r="B28" s="9" t="s">
        <v>18</v>
      </c>
      <c r="C28" s="24">
        <v>34649</v>
      </c>
      <c r="D28" s="24">
        <v>4434</v>
      </c>
      <c r="E28" s="24">
        <v>35967030</v>
      </c>
      <c r="F28" s="24">
        <v>6598662</v>
      </c>
      <c r="G28" s="10">
        <f t="shared" si="0"/>
        <v>12.796906115616613</v>
      </c>
      <c r="H28" s="20">
        <f t="shared" si="1"/>
        <v>18.346418928668839</v>
      </c>
    </row>
    <row r="29" spans="1:8" ht="13.8" thickBot="1" x14ac:dyDescent="0.3">
      <c r="A29" s="38" t="s">
        <v>25</v>
      </c>
      <c r="B29" s="39"/>
      <c r="C29" s="25">
        <f>SUM(C8:C28)</f>
        <v>924510</v>
      </c>
      <c r="D29" s="25">
        <f t="shared" ref="D29:F29" si="2">SUM(D8:D28)</f>
        <v>177818</v>
      </c>
      <c r="E29" s="25">
        <f t="shared" si="2"/>
        <v>1046687378</v>
      </c>
      <c r="F29" s="25">
        <f t="shared" si="2"/>
        <v>280752146</v>
      </c>
      <c r="G29" s="11">
        <f>AVERAGE(G8:G28)</f>
        <v>15.731984793599016</v>
      </c>
      <c r="H29" s="12">
        <f>AVERAGE(H8:H28)</f>
        <v>23.01292874852464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2021-09-28T06:21:22Z</cp:lastPrinted>
  <dcterms:modified xsi:type="dcterms:W3CDTF">2021-10-21T11:45:22Z</dcterms:modified>
</cp:coreProperties>
</file>